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My Documents\Club_SLOBytes_Business\Finances\Club Financial Summaries\"/>
    </mc:Choice>
  </mc:AlternateContent>
  <xr:revisionPtr revIDLastSave="0" documentId="13_ncr:1_{0D61F778-1701-4382-92EE-3DA176AB8A7C}" xr6:coauthVersionLast="31" xr6:coauthVersionMax="31" xr10:uidLastSave="{00000000-0000-0000-0000-000000000000}"/>
  <bookViews>
    <workbookView xWindow="0" yWindow="0" windowWidth="17070" windowHeight="61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F27" i="1" l="1"/>
  <c r="I27" i="1" l="1"/>
  <c r="K32" i="1" l="1"/>
  <c r="H27" i="1"/>
  <c r="E27" i="1"/>
  <c r="D27" i="1"/>
  <c r="C27" i="1"/>
  <c r="D29" i="1" l="1"/>
  <c r="D30" i="1"/>
  <c r="D31" i="1" l="1"/>
</calcChain>
</file>

<file path=xl/sharedStrings.xml><?xml version="1.0" encoding="utf-8"?>
<sst xmlns="http://schemas.openxmlformats.org/spreadsheetml/2006/main" count="38" uniqueCount="36">
  <si>
    <t>Income Items</t>
  </si>
  <si>
    <t>Membership Dues</t>
  </si>
  <si>
    <t>Other</t>
  </si>
  <si>
    <t>Notes</t>
  </si>
  <si>
    <t>Expenditures</t>
  </si>
  <si>
    <t>Hall Rent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</si>
  <si>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</si>
  <si>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</si>
  <si>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</si>
  <si>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</si>
  <si>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</si>
  <si>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</si>
  <si>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</si>
  <si>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</si>
  <si>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</si>
  <si>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</si>
  <si>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</si>
  <si>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</si>
  <si>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</si>
  <si>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Bank Interest</t>
  </si>
  <si>
    <t>Refresh. Donations</t>
  </si>
  <si>
    <t>Refresh-
ments</t>
  </si>
  <si>
    <t>Totals</t>
  </si>
  <si>
    <t>Gross Income</t>
  </si>
  <si>
    <t>-Gross Expenses</t>
  </si>
  <si>
    <t>=Year Net</t>
  </si>
  <si>
    <t>Balances</t>
  </si>
  <si>
    <t>Checking</t>
  </si>
  <si>
    <t>Savings</t>
  </si>
  <si>
    <t>Petty Cash</t>
  </si>
  <si>
    <t>Total</t>
  </si>
  <si>
    <t>SLO Guild-Security/Cleaning</t>
  </si>
  <si>
    <t>Liability Insurance, State Farm</t>
  </si>
  <si>
    <t>Incl. BBQ supplies.</t>
  </si>
  <si>
    <t>Calif Sec of State SI-100 filing</t>
  </si>
  <si>
    <t>APCUG Membership Renew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</si>
</sst>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164" fontId="0" fillId="0" borderId="5" xfId="0" applyNumberFormat="1" applyBorder="1"/>
    <xf numFmtId="164" fontId="0" fillId="0" borderId="6" xfId="0" applyNumberFormat="1" applyBorder="1"/>
    <xf numFmtId="14" fontId="0" fillId="0" borderId="0" xfId="0" applyNumberForma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pane ySplit="2" topLeftCell="A3" activePane="bottomLeft" state="frozen"/>
      <selection pane="bottomLeft" activeCell="D31" sqref="D31"/>
    </sheetView>
  </sheetViews>
  <sheetFormatPr defaultRowHeight="15.5" x14ac:dyDescent="0.35"/>
  <cols>
    <col min="1" max="1" width="9.9140625" customWidth="1"/>
    <col min="2" max="2" width="1.08203125" customWidth="1"/>
    <col min="3" max="3" width="11.25" customWidth="1"/>
    <col min="4" max="4" width="10.25" customWidth="1"/>
    <col min="5" max="5" width="7.4140625" customWidth="1"/>
    <col min="6" max="6" width="7.58203125" customWidth="1"/>
    <col min="7" max="7" width="15.58203125" customWidth="1"/>
    <col min="8" max="8" width="9.4140625" customWidth="1"/>
    <col min="9" max="9" width="10.6640625" customWidth="1"/>
    <col min="10" max="10" width="10" customWidth="1"/>
    <col min="11" max="11" width="25.1640625" customWidth="1"/>
  </cols>
  <sheetData>
    <row r="1" spans="1:11" x14ac:dyDescent="0.35">
      <c r="A1" s="4">
        <v>2017</v>
      </c>
      <c r="C1" s="15" t="s">
        <v>0</v>
      </c>
      <c r="D1" s="15"/>
      <c r="E1" s="15"/>
      <c r="F1" s="15"/>
      <c r="G1" s="16"/>
      <c r="H1" s="15" t="s">
        <v>4</v>
      </c>
      <c r="I1" s="15"/>
      <c r="J1" s="15"/>
      <c r="K1" s="15"/>
    </row>
    <row r="2" spans="1:11" ht="31" x14ac:dyDescent="0.35">
      <c r="A2" s="1" t="s">
        <v>6</v>
      </c>
      <c r="B2" s="1"/>
      <c r="C2" s="2" t="s">
        <v>1</v>
      </c>
      <c r="D2" s="2" t="s">
        <v>20</v>
      </c>
      <c r="E2" s="2" t="s">
        <v>19</v>
      </c>
      <c r="F2" s="3" t="s">
        <v>2</v>
      </c>
      <c r="G2" s="5" t="s">
        <v>3</v>
      </c>
      <c r="H2" s="3" t="s">
        <v>5</v>
      </c>
      <c r="I2" s="2" t="s">
        <v>21</v>
      </c>
      <c r="J2" s="3" t="s">
        <v>2</v>
      </c>
      <c r="K2" s="3" t="s">
        <v>3</v>
      </c>
    </row>
    <row r="3" spans="1:11" x14ac:dyDescent="0.35">
      <c r="A3" t="s">
        <v>7</v>
      </c>
      <c r="C3" s="8">
        <v>175</v>
      </c>
      <c r="D3" s="8">
        <v>18</v>
      </c>
      <c r="E3" s="8">
        <v>0.11</v>
      </c>
      <c r="F3" s="8"/>
      <c r="G3" s="6"/>
      <c r="H3" s="8">
        <v>100</v>
      </c>
      <c r="I3" s="8">
        <v>38.71</v>
      </c>
      <c r="J3" s="8"/>
    </row>
    <row r="4" spans="1:11" x14ac:dyDescent="0.35">
      <c r="C4" s="8"/>
      <c r="D4" s="8"/>
      <c r="E4" s="8"/>
      <c r="F4" s="8"/>
      <c r="G4" s="7"/>
      <c r="H4" s="8"/>
      <c r="I4" s="8"/>
      <c r="J4" s="8"/>
    </row>
    <row r="5" spans="1:11" x14ac:dyDescent="0.35">
      <c r="A5" t="s">
        <v>8</v>
      </c>
      <c r="C5" s="8">
        <v>100</v>
      </c>
      <c r="D5" s="8">
        <v>20</v>
      </c>
      <c r="E5" s="8">
        <v>0.12</v>
      </c>
      <c r="F5" s="8"/>
      <c r="G5" s="7"/>
      <c r="H5" s="8">
        <v>100</v>
      </c>
      <c r="I5" s="8"/>
      <c r="J5" s="8"/>
    </row>
    <row r="6" spans="1:11" x14ac:dyDescent="0.35">
      <c r="C6" s="8"/>
      <c r="D6" s="8"/>
      <c r="E6" s="8"/>
      <c r="F6" s="8"/>
      <c r="G6" s="7"/>
      <c r="H6" s="8"/>
      <c r="I6" s="8"/>
      <c r="J6" s="8"/>
    </row>
    <row r="7" spans="1:11" x14ac:dyDescent="0.35">
      <c r="A7" t="s">
        <v>9</v>
      </c>
      <c r="C7" s="8">
        <v>75</v>
      </c>
      <c r="D7" s="8">
        <v>12</v>
      </c>
      <c r="E7" s="8">
        <v>0.11</v>
      </c>
      <c r="F7" s="8"/>
      <c r="G7" s="7"/>
      <c r="H7" s="8">
        <v>100</v>
      </c>
      <c r="I7" s="8"/>
      <c r="J7" s="8">
        <v>250</v>
      </c>
      <c r="K7" t="s">
        <v>31</v>
      </c>
    </row>
    <row r="8" spans="1:11" x14ac:dyDescent="0.35">
      <c r="C8" s="8"/>
      <c r="D8" s="8"/>
      <c r="E8" s="8"/>
      <c r="F8" s="8"/>
      <c r="G8" s="7"/>
      <c r="H8" s="8"/>
      <c r="I8" s="8"/>
      <c r="J8" s="8">
        <v>325</v>
      </c>
      <c r="K8" t="s">
        <v>32</v>
      </c>
    </row>
    <row r="9" spans="1:11" x14ac:dyDescent="0.35">
      <c r="A9" t="s">
        <v>10</v>
      </c>
      <c r="C9" s="8">
        <v>0</v>
      </c>
      <c r="D9" s="8">
        <v>20</v>
      </c>
      <c r="E9" s="8">
        <v>0</v>
      </c>
      <c r="F9" s="8"/>
      <c r="G9" s="7"/>
      <c r="H9" s="8">
        <v>100</v>
      </c>
      <c r="I9" s="8"/>
      <c r="J9" s="8"/>
    </row>
    <row r="10" spans="1:11" x14ac:dyDescent="0.35">
      <c r="C10" s="8"/>
      <c r="D10" s="8"/>
      <c r="E10" s="8"/>
      <c r="F10" s="8"/>
      <c r="G10" s="7"/>
      <c r="H10" s="8"/>
      <c r="I10" s="8"/>
      <c r="J10" s="8"/>
    </row>
    <row r="11" spans="1:11" x14ac:dyDescent="0.35">
      <c r="A11" t="s">
        <v>11</v>
      </c>
      <c r="C11" s="8">
        <v>150</v>
      </c>
      <c r="D11" s="8">
        <v>20</v>
      </c>
      <c r="E11" s="8">
        <v>0</v>
      </c>
      <c r="F11" s="8"/>
      <c r="G11" s="7"/>
      <c r="H11" s="8">
        <v>65</v>
      </c>
      <c r="I11" s="8">
        <v>47.75</v>
      </c>
      <c r="J11" s="8"/>
    </row>
    <row r="12" spans="1:11" x14ac:dyDescent="0.35">
      <c r="C12" s="8"/>
      <c r="D12" s="8"/>
      <c r="E12" s="8"/>
      <c r="F12" s="8"/>
      <c r="G12" s="7"/>
      <c r="H12" s="8"/>
      <c r="I12" s="8"/>
      <c r="J12" s="8"/>
    </row>
    <row r="13" spans="1:11" x14ac:dyDescent="0.35">
      <c r="A13" t="s">
        <v>12</v>
      </c>
      <c r="C13" s="8">
        <v>75</v>
      </c>
      <c r="D13" s="8">
        <v>20</v>
      </c>
      <c r="E13" s="8">
        <v>0</v>
      </c>
      <c r="F13" s="8"/>
      <c r="G13" s="7"/>
      <c r="H13" s="8">
        <v>65</v>
      </c>
      <c r="I13" s="8"/>
      <c r="J13" s="8"/>
    </row>
    <row r="14" spans="1:11" x14ac:dyDescent="0.35">
      <c r="C14" s="8"/>
      <c r="D14" s="8"/>
      <c r="E14" s="8"/>
      <c r="F14" s="8"/>
      <c r="G14" s="7"/>
      <c r="H14" s="8"/>
      <c r="I14" s="8"/>
      <c r="J14" s="8"/>
    </row>
    <row r="15" spans="1:11" x14ac:dyDescent="0.35">
      <c r="A15" t="s">
        <v>13</v>
      </c>
      <c r="C15" s="8">
        <v>75</v>
      </c>
      <c r="D15" s="8">
        <v>20</v>
      </c>
      <c r="E15" s="8">
        <v>0</v>
      </c>
      <c r="F15" s="8"/>
      <c r="G15" s="7"/>
      <c r="H15" s="8">
        <v>65</v>
      </c>
      <c r="I15" s="8">
        <v>13.36</v>
      </c>
      <c r="J15" s="8"/>
    </row>
    <row r="16" spans="1:11" x14ac:dyDescent="0.35">
      <c r="C16" s="8"/>
      <c r="D16" s="8"/>
      <c r="E16" s="8"/>
      <c r="F16" s="8"/>
      <c r="G16" s="7"/>
      <c r="H16" s="8"/>
      <c r="I16" s="8"/>
      <c r="J16" s="8"/>
    </row>
    <row r="17" spans="1:11" x14ac:dyDescent="0.35">
      <c r="A17" t="s">
        <v>14</v>
      </c>
      <c r="C17" s="8">
        <v>75</v>
      </c>
      <c r="D17" s="8">
        <v>20</v>
      </c>
      <c r="E17" s="8">
        <v>0</v>
      </c>
      <c r="F17" s="8">
        <v>25</v>
      </c>
      <c r="G17" s="7"/>
      <c r="H17" s="8">
        <v>65</v>
      </c>
      <c r="I17" s="8">
        <v>83.09</v>
      </c>
      <c r="J17" s="8"/>
      <c r="K17" t="s">
        <v>33</v>
      </c>
    </row>
    <row r="18" spans="1:11" x14ac:dyDescent="0.35">
      <c r="C18" s="8"/>
      <c r="D18" s="8"/>
      <c r="E18" s="8"/>
      <c r="F18" s="8"/>
      <c r="G18" s="7"/>
      <c r="H18" s="8"/>
      <c r="I18" s="8"/>
      <c r="J18" s="8"/>
    </row>
    <row r="19" spans="1:11" x14ac:dyDescent="0.35">
      <c r="A19" t="s">
        <v>15</v>
      </c>
      <c r="C19" s="8">
        <v>50</v>
      </c>
      <c r="D19" s="8">
        <v>20</v>
      </c>
      <c r="E19" s="8">
        <v>0</v>
      </c>
      <c r="F19" s="8">
        <v>120</v>
      </c>
      <c r="G19" s="7"/>
      <c r="H19" s="8">
        <v>65</v>
      </c>
      <c r="I19" s="8"/>
      <c r="J19" s="8"/>
    </row>
    <row r="20" spans="1:11" x14ac:dyDescent="0.35">
      <c r="C20" s="8"/>
      <c r="D20" s="8"/>
      <c r="E20" s="8"/>
      <c r="F20" s="8"/>
      <c r="G20" s="7"/>
      <c r="H20" s="8"/>
      <c r="I20" s="8"/>
      <c r="J20" s="8"/>
    </row>
    <row r="21" spans="1:11" x14ac:dyDescent="0.35">
      <c r="A21" t="s">
        <v>16</v>
      </c>
      <c r="C21" s="8">
        <v>75</v>
      </c>
      <c r="D21" s="8">
        <v>20.2</v>
      </c>
      <c r="E21" s="8">
        <v>0.11</v>
      </c>
      <c r="F21" s="8">
        <v>100</v>
      </c>
      <c r="G21" s="7"/>
      <c r="H21" s="8">
        <v>65</v>
      </c>
      <c r="I21" s="8"/>
      <c r="J21" s="8"/>
    </row>
    <row r="22" spans="1:11" x14ac:dyDescent="0.35">
      <c r="C22" s="8"/>
      <c r="D22" s="8"/>
      <c r="E22" s="8"/>
      <c r="F22" s="8"/>
      <c r="G22" s="7"/>
      <c r="H22" s="8"/>
      <c r="I22" s="8"/>
      <c r="J22" s="8"/>
    </row>
    <row r="23" spans="1:11" x14ac:dyDescent="0.35">
      <c r="A23" t="s">
        <v>17</v>
      </c>
      <c r="C23" s="8">
        <v>100</v>
      </c>
      <c r="D23" s="8">
        <v>10</v>
      </c>
      <c r="E23" s="8">
        <v>0.11</v>
      </c>
      <c r="F23" s="8"/>
      <c r="G23" s="7"/>
      <c r="H23" s="8">
        <v>65</v>
      </c>
      <c r="I23" s="8"/>
      <c r="J23" s="8">
        <v>20</v>
      </c>
      <c r="K23" t="s">
        <v>34</v>
      </c>
    </row>
    <row r="24" spans="1:11" x14ac:dyDescent="0.35">
      <c r="C24" s="8"/>
      <c r="D24" s="8"/>
      <c r="E24" s="8"/>
      <c r="F24" s="8"/>
      <c r="G24" s="7"/>
      <c r="H24" s="8"/>
      <c r="I24" s="8"/>
      <c r="J24" s="8"/>
    </row>
    <row r="25" spans="1:11" x14ac:dyDescent="0.35">
      <c r="A25" t="s">
        <v>18</v>
      </c>
      <c r="C25" s="8">
        <v>175</v>
      </c>
      <c r="D25" s="8">
        <v>25</v>
      </c>
      <c r="E25" s="8">
        <v>0.12</v>
      </c>
      <c r="F25" s="8">
        <v>100</v>
      </c>
      <c r="G25" s="7"/>
      <c r="H25" s="8">
        <v>65</v>
      </c>
      <c r="I25" s="8"/>
      <c r="J25" s="8">
        <v>50</v>
      </c>
      <c r="K25" t="s">
        <v>35</v>
      </c>
    </row>
    <row r="26" spans="1:11" x14ac:dyDescent="0.35">
      <c r="C26" s="8"/>
      <c r="D26" s="8"/>
      <c r="E26" s="8"/>
      <c r="F26" s="8"/>
      <c r="G26" s="7"/>
      <c r="H26" s="8"/>
      <c r="I26" s="8"/>
      <c r="J26" s="8"/>
    </row>
    <row r="27" spans="1:11" x14ac:dyDescent="0.35">
      <c r="A27" s="9" t="s">
        <v>22</v>
      </c>
      <c r="C27" s="11">
        <f>SUM(C3:C26)</f>
        <v>1125</v>
      </c>
      <c r="D27" s="11">
        <f>SUM(D3:D26)</f>
        <v>225.2</v>
      </c>
      <c r="E27" s="11">
        <f>SUM(E3:E26)</f>
        <v>0.67999999999999994</v>
      </c>
      <c r="F27" s="11">
        <f>SUM(F3:F26)</f>
        <v>345</v>
      </c>
      <c r="G27" s="7"/>
      <c r="H27" s="12">
        <f>SUM(H3:H26)</f>
        <v>920</v>
      </c>
      <c r="I27" s="11">
        <f>SUM(I3:I26)</f>
        <v>182.91000000000003</v>
      </c>
      <c r="J27" s="11">
        <f>SUM(J3:J26)</f>
        <v>645</v>
      </c>
    </row>
    <row r="28" spans="1:11" x14ac:dyDescent="0.35">
      <c r="A28" s="1"/>
      <c r="B28" s="1"/>
      <c r="C28" s="1"/>
      <c r="D28" s="1"/>
      <c r="E28" s="1"/>
      <c r="F28" s="1"/>
      <c r="G28" s="14"/>
      <c r="H28" s="1"/>
      <c r="I28" s="1"/>
      <c r="J28" s="1"/>
      <c r="K28" s="1"/>
    </row>
    <row r="29" spans="1:11" x14ac:dyDescent="0.35">
      <c r="A29" t="s">
        <v>23</v>
      </c>
      <c r="D29" s="8">
        <f>C27+D27+E27+F27</f>
        <v>1695.88</v>
      </c>
      <c r="G29" s="7"/>
      <c r="H29" t="s">
        <v>26</v>
      </c>
      <c r="I29" s="13">
        <v>43100</v>
      </c>
      <c r="J29" s="9" t="s">
        <v>27</v>
      </c>
      <c r="K29" s="8">
        <v>2724.92</v>
      </c>
    </row>
    <row r="30" spans="1:11" x14ac:dyDescent="0.35">
      <c r="A30" s="10" t="s">
        <v>24</v>
      </c>
      <c r="D30" s="8">
        <f>H27+I27+J27</f>
        <v>1747.91</v>
      </c>
      <c r="G30" s="7"/>
      <c r="J30" s="9" t="s">
        <v>28</v>
      </c>
      <c r="K30" s="8">
        <v>5.0199999999999996</v>
      </c>
    </row>
    <row r="31" spans="1:11" x14ac:dyDescent="0.35">
      <c r="A31" s="10" t="s">
        <v>25</v>
      </c>
      <c r="D31" s="11">
        <f>D29-D30</f>
        <v>-52.029999999999973</v>
      </c>
      <c r="G31" s="7"/>
      <c r="J31" s="9" t="s">
        <v>29</v>
      </c>
      <c r="K31" s="8">
        <v>50</v>
      </c>
    </row>
    <row r="32" spans="1:11" x14ac:dyDescent="0.35">
      <c r="G32" s="7"/>
      <c r="J32" s="9" t="s">
        <v>30</v>
      </c>
      <c r="K32" s="11">
        <f>SUM(K29:K31)</f>
        <v>2779.94</v>
      </c>
    </row>
    <row r="33" spans="7:7" x14ac:dyDescent="0.35">
      <c r="G33" s="7"/>
    </row>
  </sheetData>
  <mergeCells count="2">
    <mergeCell ref="C1:G1"/>
    <mergeCell ref="H1:K1"/>
  </mergeCells>
  <printOptions gridLines="1"/>
  <pageMargins left="0.45" right="0.45" top="0.5" bottom="0.5" header="0.3" footer="0.3"/>
  <pageSetup orientation="landscape" horizontalDpi="300" verticalDpi="300" r:id="rId1"/>
  <headerFooter>
    <oddHeader>&amp;CSLO Bytes Financial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2018-03-30T17:18:29Z</cp:lastPrinted>
  <dcterms:created xsi:type="dcterms:W3CDTF">2015-03-23T20:48:45Z</dcterms:created>
  <dcterms:modified xsi:type="dcterms:W3CDTF">2018-03-30T17:19:17Z</dcterms:modified>
</cp:coreProperties>
</file>